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V:\04 - Secondaire\07 - Lycee 2020\Maths_Tle\9782210114234_MathsTle_complementaire\12 - Numerique\4-TICE\T05-fichiers TICE\"/>
    </mc:Choice>
  </mc:AlternateContent>
  <xr:revisionPtr revIDLastSave="0" documentId="13_ncr:1_{D1082BFB-80E3-42EE-A3F6-6A42694D8D9A}" xr6:coauthVersionLast="45" xr6:coauthVersionMax="45" xr10:uidLastSave="{00000000-0000-0000-0000-000000000000}"/>
  <bookViews>
    <workbookView xWindow="1060" yWindow="1060" windowWidth="23839" windowHeight="10434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A3" i="1"/>
  <c r="E3" i="1" s="1"/>
  <c r="E2" i="1"/>
  <c r="C2" i="1"/>
  <c r="D2" i="1" s="1"/>
  <c r="D3" i="1" s="1"/>
  <c r="D4" i="1" s="1"/>
  <c r="D5" i="1" s="1"/>
  <c r="D6" i="1" s="1"/>
  <c r="D7" i="1" s="1"/>
  <c r="D8" i="1" s="1"/>
  <c r="D9" i="1" s="1"/>
  <c r="D10" i="1" s="1"/>
  <c r="D11" i="1" s="1"/>
  <c r="A4" i="1" l="1"/>
  <c r="E4" i="1" l="1"/>
  <c r="A5" i="1"/>
  <c r="E5" i="1" l="1"/>
  <c r="A6" i="1"/>
  <c r="E6" i="1" l="1"/>
  <c r="A7" i="1"/>
  <c r="E7" i="1" l="1"/>
  <c r="A8" i="1"/>
  <c r="E8" i="1" l="1"/>
  <c r="A9" i="1"/>
  <c r="E9" i="1" l="1"/>
  <c r="A10" i="1"/>
  <c r="E10" i="1" l="1"/>
  <c r="A11" i="1"/>
  <c r="E11" i="1" s="1"/>
</calcChain>
</file>

<file path=xl/sharedStrings.xml><?xml version="1.0" encoding="utf-8"?>
<sst xmlns="http://schemas.openxmlformats.org/spreadsheetml/2006/main" count="5" uniqueCount="5">
  <si>
    <t>Décile</t>
  </si>
  <si>
    <t>Revenu annuel moyen
(en euros)</t>
  </si>
  <si>
    <t>Pourcentage de la masse totale
des revenus disponibles</t>
  </si>
  <si>
    <t>Cumul du pourcentage
 de la masse totale
 des revenus disponibles</t>
  </si>
  <si>
    <r>
      <t xml:space="preserve">fonction </t>
    </r>
    <r>
      <rPr>
        <b/>
        <i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</si>
</sst>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Courbe</a:t>
            </a:r>
            <a:r>
              <a:rPr lang="fr-FR" baseline="0"/>
              <a:t> du revenu des ménages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strRef>
              <c:f>Feuil1!$D$1</c:f>
              <c:strCache>
                <c:ptCount val="1"/>
                <c:pt idx="0">
                  <c:v>Cumul du pourcentage
 de la masse totale
 des revenus disponibles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Feuil1!$A$2:$A$11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Feuil1!$D$2:$D$11</c:f>
              <c:numCache>
                <c:formatCode>General</c:formatCode>
                <c:ptCount val="10"/>
                <c:pt idx="0">
                  <c:v>2.7631615196010907E-2</c:v>
                </c:pt>
                <c:pt idx="1">
                  <c:v>7.0690652635058818E-2</c:v>
                </c:pt>
                <c:pt idx="2">
                  <c:v>0.1238050635003719</c:v>
                </c:pt>
                <c:pt idx="3">
                  <c:v>0.18774621890410204</c:v>
                </c:pt>
                <c:pt idx="4">
                  <c:v>0.26400176313397061</c:v>
                </c:pt>
                <c:pt idx="5">
                  <c:v>0.35345326317529407</c:v>
                </c:pt>
                <c:pt idx="6">
                  <c:v>0.45835973442794564</c:v>
                </c:pt>
                <c:pt idx="7">
                  <c:v>0.58252293451610238</c:v>
                </c:pt>
                <c:pt idx="8">
                  <c:v>0.73486872916609269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D1-4495-8ED6-414931F53394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fonction f(x)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Feuil1!$A$2:$A$11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Feuil1!$E$2:$E$11</c:f>
              <c:numCache>
                <c:formatCode>General</c:formatCode>
                <c:ptCount val="10"/>
                <c:pt idx="0">
                  <c:v>2.2150000000000003E-2</c:v>
                </c:pt>
                <c:pt idx="1">
                  <c:v>6.2400000000000011E-2</c:v>
                </c:pt>
                <c:pt idx="2">
                  <c:v>0.11415000000000003</c:v>
                </c:pt>
                <c:pt idx="3">
                  <c:v>0.17440000000000003</c:v>
                </c:pt>
                <c:pt idx="4">
                  <c:v>0.24374999999999997</c:v>
                </c:pt>
                <c:pt idx="5">
                  <c:v>0.32639999999999997</c:v>
                </c:pt>
                <c:pt idx="6">
                  <c:v>0.43014999999999987</c:v>
                </c:pt>
                <c:pt idx="7">
                  <c:v>0.56639999999999979</c:v>
                </c:pt>
                <c:pt idx="8">
                  <c:v>0.75014999999999965</c:v>
                </c:pt>
                <c:pt idx="9">
                  <c:v>0.99999999999999967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D1-4495-8ED6-414931F5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415263"/>
        <c:axId val="8334160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Feuil1!$B$1</c15:sqref>
                        </c15:formulaRef>
                      </c:ext>
                    </c:extLst>
                    <c:strCache>
                      <c:ptCount val="1"/>
                      <c:pt idx="0">
                        <c:v>Revenu annuel moyen
(en euros)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Feuil1!$A$2:$A$11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0.1</c:v>
                      </c:pt>
                      <c:pt idx="1">
                        <c:v>0.2</c:v>
                      </c:pt>
                      <c:pt idx="2">
                        <c:v>0.30000000000000004</c:v>
                      </c:pt>
                      <c:pt idx="3">
                        <c:v>0.4</c:v>
                      </c:pt>
                      <c:pt idx="4">
                        <c:v>0.5</c:v>
                      </c:pt>
                      <c:pt idx="5">
                        <c:v>0.6</c:v>
                      </c:pt>
                      <c:pt idx="6">
                        <c:v>0.7</c:v>
                      </c:pt>
                      <c:pt idx="7">
                        <c:v>0.79999999999999993</c:v>
                      </c:pt>
                      <c:pt idx="8">
                        <c:v>0.89999999999999991</c:v>
                      </c:pt>
                      <c:pt idx="9">
                        <c:v>0.99999999999999989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Feuil1!$B$2:$B$11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10030</c:v>
                      </c:pt>
                      <c:pt idx="1">
                        <c:v>15630</c:v>
                      </c:pt>
                      <c:pt idx="2">
                        <c:v>19280</c:v>
                      </c:pt>
                      <c:pt idx="3">
                        <c:v>23210</c:v>
                      </c:pt>
                      <c:pt idx="4">
                        <c:v>27680</c:v>
                      </c:pt>
                      <c:pt idx="5">
                        <c:v>32470</c:v>
                      </c:pt>
                      <c:pt idx="6">
                        <c:v>38080</c:v>
                      </c:pt>
                      <c:pt idx="7">
                        <c:v>45070</c:v>
                      </c:pt>
                      <c:pt idx="8" formatCode="General">
                        <c:v>55300</c:v>
                      </c:pt>
                      <c:pt idx="9" formatCode="General">
                        <c:v>96240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17D1-4495-8ED6-414931F5339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Feuil1!$C$1</c15:sqref>
                        </c15:formulaRef>
                      </c:ext>
                    </c:extLst>
                    <c:strCache>
                      <c:ptCount val="1"/>
                      <c:pt idx="0">
                        <c:v>Pourcentage de la masse totale
des revenus disponibles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Feuil1!$A$2:$A$11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0.1</c:v>
                      </c:pt>
                      <c:pt idx="1">
                        <c:v>0.2</c:v>
                      </c:pt>
                      <c:pt idx="2">
                        <c:v>0.30000000000000004</c:v>
                      </c:pt>
                      <c:pt idx="3">
                        <c:v>0.4</c:v>
                      </c:pt>
                      <c:pt idx="4">
                        <c:v>0.5</c:v>
                      </c:pt>
                      <c:pt idx="5">
                        <c:v>0.6</c:v>
                      </c:pt>
                      <c:pt idx="6">
                        <c:v>0.7</c:v>
                      </c:pt>
                      <c:pt idx="7">
                        <c:v>0.79999999999999993</c:v>
                      </c:pt>
                      <c:pt idx="8">
                        <c:v>0.89999999999999991</c:v>
                      </c:pt>
                      <c:pt idx="9">
                        <c:v>0.99999999999999989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2.7631615196010908</c:v>
                      </c:pt>
                      <c:pt idx="1">
                        <c:v>4.3059037439047909</c:v>
                      </c:pt>
                      <c:pt idx="2">
                        <c:v>5.3114410865313095</c:v>
                      </c:pt>
                      <c:pt idx="3">
                        <c:v>6.3941155403730132</c:v>
                      </c:pt>
                      <c:pt idx="4">
                        <c:v>7.625554422986859</c:v>
                      </c:pt>
                      <c:pt idx="5">
                        <c:v>8.945150004132346</c:v>
                      </c:pt>
                      <c:pt idx="6">
                        <c:v>10.490647125265159</c:v>
                      </c:pt>
                      <c:pt idx="7">
                        <c:v>12.416320008815671</c:v>
                      </c:pt>
                      <c:pt idx="8">
                        <c:v>15.234579464999035</c:v>
                      </c:pt>
                      <c:pt idx="9">
                        <c:v>26.513127083390728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7D1-4495-8ED6-414931F53394}"/>
                  </c:ext>
                </c:extLst>
              </c15:ser>
            </c15:filteredScatterSeries>
          </c:ext>
        </c:extLst>
      </c:scatterChart>
      <c:valAx>
        <c:axId val="83341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3416095"/>
        <c:crosses val="autoZero"/>
        <c:crossBetween val="midCat"/>
      </c:valAx>
      <c:valAx>
        <c:axId val="8334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34152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0</xdr:row>
      <xdr:rowOff>39573</xdr:rowOff>
    </xdr:from>
    <xdr:to>
      <xdr:col>10</xdr:col>
      <xdr:colOff>356582</xdr:colOff>
      <xdr:row>17</xdr:row>
      <xdr:rowOff>116466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15" sqref="D15"/>
    </sheetView>
  </sheetViews>
  <sheetFormatPr baseColWidth="10" defaultRowHeight="15.05" x14ac:dyDescent="0.3"/>
  <cols>
    <col min="1" max="1" width="8.44140625" customWidth="1"/>
    <col min="2" max="2" width="20" customWidth="1"/>
    <col min="3" max="3" width="28.5546875" customWidth="1"/>
    <col min="4" max="4" width="24.44140625" customWidth="1"/>
    <col min="5" max="5" width="18.6640625" customWidth="1"/>
  </cols>
  <sheetData>
    <row r="1" spans="1:5" ht="45.2" x14ac:dyDescent="0.3">
      <c r="A1" s="2" t="s">
        <v>0</v>
      </c>
      <c r="B1" s="1" t="s">
        <v>1</v>
      </c>
      <c r="C1" s="1" t="s">
        <v>2</v>
      </c>
      <c r="D1" s="1" t="s">
        <v>3</v>
      </c>
      <c r="E1" s="4" t="s">
        <v>4</v>
      </c>
    </row>
    <row r="2" spans="1:5" x14ac:dyDescent="0.3">
      <c r="A2" s="3">
        <v>0.1</v>
      </c>
      <c r="B2" s="5">
        <v>10030</v>
      </c>
      <c r="C2" s="3">
        <f>B2*100/362990</f>
        <v>2.7631615196010908</v>
      </c>
      <c r="D2" s="3">
        <f>C2/100</f>
        <v>2.7631615196010907E-2</v>
      </c>
      <c r="E2" s="3">
        <f>1.5*A2^4-2*A2^3+1.4*A2^2+0.1*A2</f>
        <v>2.2150000000000003E-2</v>
      </c>
    </row>
    <row r="3" spans="1:5" x14ac:dyDescent="0.3">
      <c r="A3" s="3">
        <f>A2+0.1</f>
        <v>0.2</v>
      </c>
      <c r="B3" s="5">
        <v>15630</v>
      </c>
      <c r="C3" s="3">
        <f t="shared" ref="C3:C11" si="0">B3*100/362990</f>
        <v>4.3059037439047909</v>
      </c>
      <c r="D3" s="3">
        <f>D2+C3/100</f>
        <v>7.0690652635058818E-2</v>
      </c>
      <c r="E3" s="3">
        <f t="shared" ref="E3:E11" si="1">1.5*A3^4-2*A3^3+1.4*A3^2+0.1*A3</f>
        <v>6.2400000000000011E-2</v>
      </c>
    </row>
    <row r="4" spans="1:5" x14ac:dyDescent="0.3">
      <c r="A4" s="3">
        <f t="shared" ref="A4:A11" si="2">A3+0.1</f>
        <v>0.30000000000000004</v>
      </c>
      <c r="B4" s="5">
        <v>19280</v>
      </c>
      <c r="C4" s="3">
        <f t="shared" si="0"/>
        <v>5.3114410865313095</v>
      </c>
      <c r="D4" s="3">
        <f t="shared" ref="D4:D10" si="3">D3+C4/100</f>
        <v>0.1238050635003719</v>
      </c>
      <c r="E4" s="3">
        <f t="shared" si="1"/>
        <v>0.11415000000000003</v>
      </c>
    </row>
    <row r="5" spans="1:5" x14ac:dyDescent="0.3">
      <c r="A5" s="3">
        <f t="shared" si="2"/>
        <v>0.4</v>
      </c>
      <c r="B5" s="5">
        <v>23210</v>
      </c>
      <c r="C5" s="3">
        <f t="shared" si="0"/>
        <v>6.3941155403730132</v>
      </c>
      <c r="D5" s="3">
        <f t="shared" si="3"/>
        <v>0.18774621890410204</v>
      </c>
      <c r="E5" s="3">
        <f t="shared" si="1"/>
        <v>0.17440000000000003</v>
      </c>
    </row>
    <row r="6" spans="1:5" x14ac:dyDescent="0.3">
      <c r="A6" s="3">
        <f t="shared" si="2"/>
        <v>0.5</v>
      </c>
      <c r="B6" s="5">
        <v>27680</v>
      </c>
      <c r="C6" s="3">
        <f t="shared" si="0"/>
        <v>7.625554422986859</v>
      </c>
      <c r="D6" s="3">
        <f t="shared" si="3"/>
        <v>0.26400176313397061</v>
      </c>
      <c r="E6" s="3">
        <f t="shared" si="1"/>
        <v>0.24374999999999997</v>
      </c>
    </row>
    <row r="7" spans="1:5" x14ac:dyDescent="0.3">
      <c r="A7" s="3">
        <f t="shared" si="2"/>
        <v>0.6</v>
      </c>
      <c r="B7" s="5">
        <v>32470</v>
      </c>
      <c r="C7" s="3">
        <f t="shared" si="0"/>
        <v>8.945150004132346</v>
      </c>
      <c r="D7" s="3">
        <f t="shared" si="3"/>
        <v>0.35345326317529407</v>
      </c>
      <c r="E7" s="3">
        <f t="shared" si="1"/>
        <v>0.32639999999999997</v>
      </c>
    </row>
    <row r="8" spans="1:5" x14ac:dyDescent="0.3">
      <c r="A8" s="3">
        <f t="shared" si="2"/>
        <v>0.7</v>
      </c>
      <c r="B8" s="5">
        <v>38080</v>
      </c>
      <c r="C8" s="3">
        <f t="shared" si="0"/>
        <v>10.490647125265159</v>
      </c>
      <c r="D8" s="3">
        <f t="shared" si="3"/>
        <v>0.45835973442794564</v>
      </c>
      <c r="E8" s="3">
        <f t="shared" si="1"/>
        <v>0.43014999999999987</v>
      </c>
    </row>
    <row r="9" spans="1:5" x14ac:dyDescent="0.3">
      <c r="A9" s="3">
        <f t="shared" si="2"/>
        <v>0.79999999999999993</v>
      </c>
      <c r="B9" s="5">
        <v>45070</v>
      </c>
      <c r="C9" s="3">
        <f t="shared" si="0"/>
        <v>12.416320008815671</v>
      </c>
      <c r="D9" s="3">
        <f t="shared" si="3"/>
        <v>0.58252293451610238</v>
      </c>
      <c r="E9" s="3">
        <f t="shared" si="1"/>
        <v>0.56639999999999979</v>
      </c>
    </row>
    <row r="10" spans="1:5" x14ac:dyDescent="0.3">
      <c r="A10" s="3">
        <f t="shared" si="2"/>
        <v>0.89999999999999991</v>
      </c>
      <c r="B10" s="5">
        <v>55300</v>
      </c>
      <c r="C10" s="3">
        <f t="shared" si="0"/>
        <v>15.234579464999035</v>
      </c>
      <c r="D10" s="3">
        <f t="shared" si="3"/>
        <v>0.73486872916609269</v>
      </c>
      <c r="E10" s="3">
        <f t="shared" si="1"/>
        <v>0.75014999999999965</v>
      </c>
    </row>
    <row r="11" spans="1:5" x14ac:dyDescent="0.3">
      <c r="A11" s="3">
        <f t="shared" si="2"/>
        <v>0.99999999999999989</v>
      </c>
      <c r="B11" s="5">
        <v>96240</v>
      </c>
      <c r="C11" s="3">
        <f t="shared" si="0"/>
        <v>26.513127083390728</v>
      </c>
      <c r="D11" s="3">
        <f>D10+C11/100</f>
        <v>1</v>
      </c>
      <c r="E11" s="3">
        <f t="shared" si="1"/>
        <v>0.99999999999999967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Goarin</dc:creator>
  <cp:lastModifiedBy>Marilyn MAISONGROSSE</cp:lastModifiedBy>
  <dcterms:created xsi:type="dcterms:W3CDTF">2020-05-14T16:49:33Z</dcterms:created>
  <dcterms:modified xsi:type="dcterms:W3CDTF">2020-06-05T10:22:39Z</dcterms:modified>
</cp:coreProperties>
</file>